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<sst xmlns="http://schemas.openxmlformats.org/spreadsheetml/2006/main" count="432" uniqueCount="329">
  <si>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</si>
  <si>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</si>
  <si>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</si>
  <si>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</si>
  <si>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</si>
  <si>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</si>
  <si>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</si>
  <si>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</si>
  <si>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</si>
  <si>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</si>
  <si>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</si>
  <si>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</si>
  <si>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</si>
  <si>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</si>
  <si>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</si>
  <si>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</si>
  <si>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</si>
  <si>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</si>
  <si>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</si>
  <si>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</si>
  <si>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</si>
  <si>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</si>
  <si>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</si>
  <si>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</si>
  <si>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</si>
  <si>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</si>
  <si>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</si>
  <si>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</si>
  <si>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</si>
  <si>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</si>
  <si>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</si>
  <si>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</si>
  <si>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</si>
  <si>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</si>
  <si>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</si>
  <si>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</si>
  <si>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</si>
  <si>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</si>
  <si>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</si>
  <si>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</si>
  <si>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</si>
  <si>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</si>
  <si>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</si>
  <si>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</si>
  <si>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</si>
  <si>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</si>
  <si>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</si>
  <si>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</si>
  <si>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</si>
  <si>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</si>
  <si>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</si>
  <si>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</si>
  <si>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</si>
  <si>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</si>
  <si>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</si>
  <si>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</si>
  <si>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</si>
  <si>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</si>
  <si>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</si>
  <si>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</si>
  <si>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</si>
  <si>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</si>
  <si>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</si>
  <si>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</si>
  <si>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</si>
  <si>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</si>
  <si>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</si>
  <si>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</si>
  <si>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</si>
  <si>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</si>
  <si>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</si>
  <si>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</si>
  <si>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</si>
  <si>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</si>
  <si>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</si>
  <si>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</si>
  <si>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</si>
  <si>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</si>
  <si>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</si>
  <si>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</si>
  <si>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</si>
  <si>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</si>
  <si>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</si>
  <si>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</si>
  <si>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</si>
  <si>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</si>
  <si>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</si>
  <si>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</si>
  <si>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</si>
  <si>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</si>
  <si>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</si>
  <si>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</si>
  <si>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</si>
  <si>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</si>
  <si>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</si>
  <si>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</si>
  <si>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</si>
  <si>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</si>
  <si>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</si>
  <si>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</si>
  <si>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</si>
  <si>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</si>
  <si>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</si>
  <si>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</si>
  <si>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</si>
  <si>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</si>
  <si>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</si>
  <si>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</si>
  <si>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</si>
  <si>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</si>
  <si>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</si>
  <si>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</si>
  <si>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</si>
  <si>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</si>
  <si>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</si>
  <si>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</si>
  <si>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</si>
  <si>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</si>
  <si>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</si>
  <si>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</si>
  <si>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</si>
  <si>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</si>
  <si>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</si>
  <si>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</si>
  <si>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</si>
  <si>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</si>
  <si>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</si>
  <si>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</si>
  <si>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</si>
  <si>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</si>
  <si>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</si>
  <si>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</si>
  <si>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</si>
  <si>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</si>
  <si>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</si>
  <si>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</si>
  <si>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</si>
  <si>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</si>
  <si>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</si>
  <si>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</si>
  <si>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</si>
  <si>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</si>
  <si>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</si>
  <si>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</si>
  <si>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</si>
  <si>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</si>
  <si>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</si>
  <si>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</si>
  <si>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</si>
  <si>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</si>
  <si>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</si>
  <si>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</si>
  <si>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</si>
  <si>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</si>
  <si>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</si>
  <si>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</si>
  <si>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</si>
  <si>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</si>
  <si>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</si>
  <si>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</si>
  <si>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</si>
  <si>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</si>
  <si>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</si>
  <si>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</si>
  <si>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</si>
  <si>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</si>
  <si>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</si>
  <si>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</si>
  <si>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</si>
  <si>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</si>
  <si>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</si>
  <si>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</si>
  <si>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</si>
  <si>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</si>
  <si>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</si>
  <si>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</si>
  <si>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</si>
  <si>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</si>
  <si>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</si>
  <si>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</si>
  <si>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</si>
  <si>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</si>
  <si>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</si>
  <si>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</si>
  <si>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</si>
  <si>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</si>
  <si>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</si>
  <si>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</si>
  <si>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</si>
  <si>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</si>
  <si>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</si>
  <si>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</si>
  <si>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</si>
  <si>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</si>
  <si>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</si>
  <si>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</si>
  <si>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</si>
  <si>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</si>
  <si>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</si>
  <si>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</si>
  <si>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</si>
  <si>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</si>
  <si>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</si>
  <si>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</si>
  <si>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</si>
  <si>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</si>
  <si>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</si>
  <si>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</si>
  <si>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</si>
  <si>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</si>
  <si>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</si>
  <si>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</si>
  <si>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</si>
  <si>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</si>
  <si>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</si>
  <si>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</si>
  <si>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</si>
  <si>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</si>
  <si>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</si>
  <si>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</si>
  <si>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</si>
  <si>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</si>
  <si>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</si>
  <si>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</si>
  <si>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</si>
  <si>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</si>
  <si>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</si>
  <si>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</si>
  <si>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</si>
  <si>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</si>
  <si>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</si>
  <si>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</si>
  <si>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</si>
  <si>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</si>
  <si>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</si>
  <si>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</si>
  <si>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</si>
  <si>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</si>
  <si>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</si>
  <si>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</si>
  <si>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</si>
  <si>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</si>
  <si>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</si>
  <si>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</si>
  <si>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</si>
  <si>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</si>
  <si>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</si>
  <si>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</si>
  <si>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</si>
  <si>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</si>
  <si>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</si>
  <si>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</si>
  <si>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</si>
  <si>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</si>
  <si>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</si>
  <si>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</si>
  <si>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</si>
  <si>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</si>
  <si>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</si>
  <si>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</si>
  <si>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</si>
  <si>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</si>
  <si>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</si>
  <si>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</si>
  <si>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</si>
  <si>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</si>
  <si>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</si>
  <si>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</si>
  <si>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</si>
  <si>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</si>
  <si>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</si>
  <si>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</si>
  <si>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</si>
  <si>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</si>
  <si>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</si>
  <si>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</si>
  <si>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</si>
  <si>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</si>
  <si>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</si>
  <si>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</si>
  <si>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</si>
  <si>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</si>
  <si>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</si>
  <si>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</si>
  <si>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</si>
  <si>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</si>
  <si>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</si>
  <si>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</si>
  <si>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</si>
  <si>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</si>
  <si>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</si>
  <si>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</si>
  <si>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</si>
  <si>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</si>
  <si>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</si>
  <si>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</si>
  <si>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</si>
  <si>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</si>
  <si>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</si>
  <si>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</si>
  <si>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</si>
  <si>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</si>
  <si>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</si>
  <si>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</si>
  <si>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</si>
  <si>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</si>
  <si>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</si>
  <si>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</si>
  <si>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</si>
  <si>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</si>
  <si>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</si>
  <si>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</si>
  <si>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</si>
  <si>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4/2018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</si>
  <si>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</si>
  <si>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</si>
  <si>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</si>
  <si>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</si>
  <si>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</si>
  <si>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</si>
  <si>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</si>
  <si>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</si>
  <si>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</si>
  <si>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</si>
  <si>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</si>
  <si>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</si>
  <si>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</si>
  <si>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Неготину</t>
  </si>
  <si>
    <t>14.05.2018. 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</si>
</sst>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E19" sqref="E19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320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1104186421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7</v>
      </c>
      <c r="B16" s="126">
        <v>1</v>
      </c>
      <c r="C16" s="79" t="s">
        <v>321</v>
      </c>
      <c r="D16" s="80" t="s">
        <v>322</v>
      </c>
      <c r="E16" s="127">
        <v>43220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323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6.5">
      <c r="A17" s="126">
        <v>8</v>
      </c>
      <c r="B17" s="126">
        <v>1</v>
      </c>
      <c r="C17" s="79" t="s">
        <v>324</v>
      </c>
      <c r="D17" s="80" t="s">
        <v>325</v>
      </c>
      <c r="E17" s="129">
        <v>43220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326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P8" sqref="P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7</v>
      </c>
      <c r="B7" s="131">
        <v>324682.28</v>
      </c>
      <c r="C7" s="132">
        <v>61128.31</v>
      </c>
      <c r="D7" s="132">
        <v>61128.31</v>
      </c>
      <c r="E7" s="132">
        <v>7564.82</v>
      </c>
      <c r="F7" s="132">
        <v>178.95</v>
      </c>
      <c r="G7" s="132">
        <v>61128.31</v>
      </c>
      <c r="H7" s="132">
        <v>821.53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7536.05</v>
      </c>
      <c r="O7" s="132">
        <v>207.72</v>
      </c>
      <c r="P7" s="133"/>
    </row>
    <row r="8" spans="1:16" ht="16.5">
      <c r="A8" s="126">
        <v>8</v>
      </c>
      <c r="B8" s="81">
        <v>15557.52</v>
      </c>
      <c r="C8" s="81">
        <v>824548.47</v>
      </c>
      <c r="D8" s="81">
        <v>824548.47</v>
      </c>
      <c r="E8" s="81">
        <v>15557.52</v>
      </c>
      <c r="F8" s="81">
        <v>838.25</v>
      </c>
      <c r="G8" s="81">
        <v>140017.68</v>
      </c>
      <c r="H8" s="81">
        <v>7006.05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15557.52</v>
      </c>
      <c r="O8" s="81">
        <v>870.49</v>
      </c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78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42" sqref="C42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4/2018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385810.59</v>
      </c>
      <c r="I13" s="113">
        <f>IF('Otplata kredita'!B7&lt;&gt;0,'Otplata kredita'!B7,"")</f>
        <v>324682.28</v>
      </c>
      <c r="J13" s="113"/>
      <c r="K13" s="113">
        <f>IF(H13-I13&lt;&gt;0,H13-I13,0)</f>
        <v>61128.31</v>
      </c>
    </row>
    <row r="14" spans="1:11" ht="16.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15557.52</v>
      </c>
      <c r="J14" s="113"/>
      <c r="K14" s="113">
        <f>IF(H14-I14&lt;&gt;0,H14-I14,0)</f>
        <v>824548.47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2018-05-14T11:58:53Z</cp:lastPrinted>
  <dcterms:created xsi:type="dcterms:W3CDTF">2011-06-03T07:08:39Z</dcterms:created>
  <dcterms:modified xsi:type="dcterms:W3CDTF">2018-05-22T10:50:01Z</dcterms:modified>
  <cp:category/>
  <cp:version/>
  <cp:contentType/>
  <cp:contentStatus/>
</cp:coreProperties>
</file>