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<sst xmlns="http://schemas.openxmlformats.org/spreadsheetml/2006/main" count="189" uniqueCount="117">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</sst>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medium"/>
      <bottom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6" xfId="59" applyNumberFormat="1" applyFont="1" applyFill="1" applyBorder="1" applyAlignment="1" applyProtection="1">
      <alignment horizontal="center" vertical="center" wrapText="1"/>
      <protection/>
    </xf>
    <xf numFmtId="9" fontId="3" fillId="0" borderId="37" xfId="59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59" applyNumberFormat="1" applyFont="1" applyFill="1" applyBorder="1" applyAlignment="1" applyProtection="1">
      <alignment horizontal="center" vertical="center" wrapText="1"/>
      <protection/>
    </xf>
    <xf numFmtId="3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9" fontId="11" fillId="2" borderId="42" xfId="59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3" fontId="3" fillId="2" borderId="45" xfId="0" applyNumberFormat="1" applyFont="1" applyFill="1" applyBorder="1" applyAlignment="1">
      <alignment horizontal="right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right"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9" fontId="11" fillId="2" borderId="52" xfId="59" applyFont="1" applyFill="1" applyBorder="1" applyAlignment="1">
      <alignment horizontal="center" vertical="center"/>
    </xf>
    <xf numFmtId="49" fontId="23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49" fontId="24" fillId="0" borderId="46" xfId="0" applyNumberFormat="1" applyFont="1" applyFill="1" applyBorder="1" applyAlignment="1" applyProtection="1">
      <alignment horizontal="center" vertical="center" wrapText="1"/>
      <protection/>
    </xf>
    <xf numFmtId="49" fontId="23" fillId="0" borderId="53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 wrapText="1"/>
    </xf>
    <xf numFmtId="49" fontId="22" fillId="0" borderId="22" xfId="53" applyNumberFormat="1" applyFont="1" applyFill="1" applyBorder="1" applyAlignment="1">
      <alignment horizontal="center" vertical="center" wrapText="1"/>
    </xf>
    <xf numFmtId="49" fontId="22" fillId="0" borderId="21" xfId="53" applyNumberFormat="1" applyFont="1" applyFill="1" applyBorder="1" applyAlignment="1">
      <alignment horizontal="center" vertical="top" wrapText="1"/>
    </xf>
    <xf numFmtId="49" fontId="22" fillId="0" borderId="10" xfId="53" applyNumberFormat="1" applyFont="1" applyFill="1" applyBorder="1" applyAlignment="1">
      <alignment horizontal="center" vertical="top" wrapText="1"/>
    </xf>
    <xf numFmtId="0" fontId="22" fillId="0" borderId="10" xfId="53" applyFont="1" applyFill="1" applyBorder="1" applyAlignment="1">
      <alignment horizontal="center" vertical="top" wrapText="1"/>
    </xf>
    <xf numFmtId="0" fontId="22" fillId="0" borderId="10" xfId="53" applyFont="1" applyBorder="1" applyAlignment="1">
      <alignment horizontal="center" vertical="center"/>
    </xf>
    <xf numFmtId="0" fontId="22" fillId="0" borderId="10" xfId="53" applyFont="1" applyBorder="1" applyAlignment="1">
      <alignment horizontal="center" vertical="center" wrapText="1"/>
    </xf>
    <xf numFmtId="49" fontId="25" fillId="0" borderId="3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7" xfId="0" applyNumberFormat="1" applyFont="1" applyFill="1" applyBorder="1" applyAlignment="1" applyProtection="1">
      <alignment horizontal="left" vertical="center" wrapText="1"/>
      <protection locked="0"/>
    </xf>
    <xf numFmtId="9" fontId="3" fillId="2" borderId="58" xfId="59" applyFont="1" applyFill="1" applyBorder="1" applyAlignment="1">
      <alignment horizontal="center" vertical="center" wrapText="1"/>
    </xf>
    <xf numFmtId="9" fontId="3" fillId="2" borderId="59" xfId="59" applyFont="1" applyFill="1" applyBorder="1" applyAlignment="1">
      <alignment horizontal="center" vertical="center" wrapText="1"/>
    </xf>
    <xf numFmtId="9" fontId="3" fillId="2" borderId="60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61" xfId="59" applyFont="1" applyFill="1" applyBorder="1" applyAlignment="1">
      <alignment horizontal="center" vertical="center" wrapText="1"/>
    </xf>
    <xf numFmtId="9" fontId="3" fillId="2" borderId="37" xfId="59" applyFont="1" applyFill="1" applyBorder="1" applyAlignment="1">
      <alignment horizontal="center" vertical="center" wrapText="1"/>
    </xf>
    <xf numFmtId="9" fontId="3" fillId="2" borderId="62" xfId="59" applyFont="1" applyFill="1" applyBorder="1" applyAlignment="1">
      <alignment horizontal="center" vertical="center" wrapText="1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3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53" applyNumberFormat="1" applyFont="1" applyFill="1" applyBorder="1" applyAlignment="1">
      <alignment horizontal="center" vertical="center" wrapText="1"/>
    </xf>
    <xf numFmtId="49" fontId="25" fillId="0" borderId="54" xfId="53" applyNumberFormat="1" applyFont="1" applyFill="1" applyBorder="1" applyAlignment="1">
      <alignment horizontal="center" vertical="center" wrapText="1"/>
    </xf>
    <xf numFmtId="49" fontId="25" fillId="0" borderId="55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25" fillId="0" borderId="14" xfId="53" applyNumberFormat="1" applyFont="1" applyFill="1" applyBorder="1" applyAlignment="1">
      <alignment horizontal="center" vertical="center" wrapText="1"/>
    </xf>
    <xf numFmtId="49" fontId="25" fillId="0" borderId="71" xfId="53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 applyProtection="1">
      <alignment horizontal="center" vertical="center"/>
      <protection locked="0"/>
    </xf>
    <xf numFmtId="49" fontId="4" fillId="0" borderId="73" xfId="0" applyNumberFormat="1" applyFont="1" applyFill="1" applyBorder="1" applyAlignment="1" applyProtection="1">
      <alignment horizontal="center" vertical="center"/>
      <protection locked="0"/>
    </xf>
    <xf numFmtId="3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53" applyNumberFormat="1" applyFont="1" applyFill="1" applyBorder="1" applyAlignment="1">
      <alignment horizontal="center" vertical="top" wrapText="1"/>
    </xf>
    <xf numFmtId="49" fontId="22" fillId="0" borderId="24" xfId="53" applyNumberFormat="1" applyFont="1" applyFill="1" applyBorder="1" applyAlignment="1">
      <alignment horizontal="center" vertical="top" wrapText="1"/>
    </xf>
    <xf numFmtId="49" fontId="22" fillId="0" borderId="75" xfId="53" applyNumberFormat="1" applyFont="1" applyFill="1" applyBorder="1" applyAlignment="1">
      <alignment horizontal="center" vertical="top" wrapText="1"/>
    </xf>
    <xf numFmtId="0" fontId="22" fillId="0" borderId="76" xfId="53" applyFont="1" applyFill="1" applyBorder="1" applyAlignment="1">
      <alignment horizontal="center" vertical="top" wrapText="1"/>
    </xf>
    <xf numFmtId="0" fontId="22" fillId="0" borderId="24" xfId="53" applyFont="1" applyFill="1" applyBorder="1" applyAlignment="1">
      <alignment horizontal="center" vertical="top" wrapText="1"/>
    </xf>
    <xf numFmtId="0" fontId="22" fillId="0" borderId="77" xfId="53" applyFont="1" applyFill="1" applyBorder="1" applyAlignment="1">
      <alignment horizontal="center" vertical="top" wrapText="1"/>
    </xf>
    <xf numFmtId="9" fontId="11" fillId="0" borderId="78" xfId="59" applyFont="1" applyFill="1" applyBorder="1" applyAlignment="1">
      <alignment horizontal="center" vertical="center" textRotation="90" wrapText="1"/>
    </xf>
    <xf numFmtId="9" fontId="11" fillId="0" borderId="64" xfId="59" applyFont="1" applyFill="1" applyBorder="1" applyAlignment="1">
      <alignment horizontal="center" vertical="center" textRotation="90" wrapText="1"/>
    </xf>
    <xf numFmtId="9" fontId="11" fillId="0" borderId="79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0" xfId="0" applyNumberFormat="1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58" xfId="0" applyNumberFormat="1" applyFont="1" applyFill="1" applyBorder="1" applyAlignment="1">
      <alignment horizontal="center" vertical="center" wrapText="1"/>
    </xf>
    <xf numFmtId="3" fontId="11" fillId="2" borderId="59" xfId="0" applyNumberFormat="1" applyFont="1" applyFill="1" applyBorder="1" applyAlignment="1">
      <alignment horizontal="center" vertical="center" wrapText="1"/>
    </xf>
    <xf numFmtId="3" fontId="11" fillId="2" borderId="8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49" fontId="11" fillId="0" borderId="54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7" xfId="0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9" fontId="14" fillId="2" borderId="42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39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8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5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85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1" xfId="0" applyNumberFormat="1" applyFont="1" applyFill="1" applyBorder="1" applyAlignment="1" applyProtection="1">
      <alignment horizontal="center" vertical="top" wrapText="1"/>
      <protection/>
    </xf>
    <xf numFmtId="3" fontId="11" fillId="2" borderId="45" xfId="0" applyNumberFormat="1" applyFont="1" applyFill="1" applyBorder="1" applyAlignment="1" applyProtection="1">
      <alignment horizontal="center" vertical="center"/>
      <protection/>
    </xf>
    <xf numFmtId="3" fontId="11" fillId="2" borderId="86" xfId="0" applyNumberFormat="1" applyFont="1" applyFill="1" applyBorder="1" applyAlignment="1" applyProtection="1">
      <alignment horizontal="center" vertical="center"/>
      <protection/>
    </xf>
    <xf numFmtId="0" fontId="22" fillId="0" borderId="10" xfId="53" applyFont="1" applyBorder="1" applyAlignment="1">
      <alignment horizontal="center" vertical="center"/>
    </xf>
    <xf numFmtId="0" fontId="22" fillId="0" borderId="10" xfId="53" applyFont="1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8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23" fillId="0" borderId="10" xfId="53" applyNumberFormat="1" applyFont="1" applyFill="1" applyBorder="1" applyAlignment="1" applyProtection="1">
      <alignment horizontal="center" vertical="center" wrapText="1"/>
      <protection/>
    </xf>
    <xf numFmtId="3" fontId="11" fillId="2" borderId="45" xfId="59" applyNumberFormat="1" applyFont="1" applyFill="1" applyBorder="1" applyAlignment="1" applyProtection="1">
      <alignment horizontal="center" vertical="center" wrapText="1"/>
      <protection/>
    </xf>
    <xf numFmtId="3" fontId="11" fillId="2" borderId="86" xfId="59" applyNumberFormat="1" applyFont="1" applyFill="1" applyBorder="1" applyAlignment="1" applyProtection="1">
      <alignment horizontal="center" vertical="center" wrapText="1"/>
      <protection/>
    </xf>
    <xf numFmtId="3" fontId="11" fillId="0" borderId="84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8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85" xfId="0" applyFont="1" applyBorder="1" applyAlignment="1" applyProtection="1">
      <alignment horizont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2" borderId="45" xfId="59" applyNumberFormat="1" applyFont="1" applyFill="1" applyBorder="1" applyAlignment="1" applyProtection="1">
      <alignment horizontal="center" vertical="center" wrapText="1"/>
      <protection/>
    </xf>
    <xf numFmtId="3" fontId="3" fillId="2" borderId="86" xfId="59" applyNumberFormat="1" applyFont="1" applyFill="1" applyBorder="1" applyAlignment="1" applyProtection="1">
      <alignment horizontal="center" vertical="center" wrapText="1"/>
      <protection/>
    </xf>
    <xf numFmtId="9" fontId="14" fillId="0" borderId="90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7" xfId="59" applyFont="1" applyFill="1" applyBorder="1" applyAlignment="1" applyProtection="1">
      <alignment horizontal="left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24" fillId="0" borderId="16" xfId="0" applyNumberFormat="1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2" borderId="45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86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61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3" fillId="2" borderId="92" xfId="59" applyFont="1" applyFill="1" applyBorder="1" applyAlignment="1" applyProtection="1">
      <alignment horizontal="center" vertical="center" wrapText="1"/>
      <protection/>
    </xf>
    <xf numFmtId="0" fontId="3" fillId="2" borderId="61" xfId="0" applyNumberFormat="1" applyFont="1" applyFill="1" applyBorder="1" applyAlignment="1" applyProtection="1">
      <alignment horizontal="center" vertical="center" wrapText="1"/>
      <protection/>
    </xf>
    <xf numFmtId="0" fontId="3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92" xfId="0" applyNumberFormat="1" applyFont="1" applyFill="1" applyBorder="1" applyAlignment="1" applyProtection="1">
      <alignment horizontal="center" vertical="center" wrapText="1"/>
      <protection/>
    </xf>
    <xf numFmtId="3" fontId="3" fillId="2" borderId="61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2" borderId="37" xfId="0" applyNumberFormat="1" applyFont="1" applyFill="1" applyBorder="1" applyAlignment="1" applyProtection="1">
      <alignment horizontal="center" vertical="center" wrapText="1"/>
      <protection/>
    </xf>
    <xf numFmtId="3" fontId="3" fillId="2" borderId="92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9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87" t="s">
        <v>102</v>
      </c>
      <c r="C1" s="287"/>
      <c r="D1" s="287"/>
      <c r="E1" s="287"/>
      <c r="F1" s="287"/>
      <c r="G1" s="287"/>
      <c r="H1" s="287"/>
      <c r="I1" s="287"/>
      <c r="J1" s="287"/>
      <c r="K1" s="287"/>
    </row>
    <row r="2" spans="2:11" ht="44.25" customHeight="1" thickBot="1">
      <c r="B2" s="208" t="s">
        <v>105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s="199" customFormat="1" ht="31.5" customHeight="1" thickBot="1">
      <c r="A3" s="197"/>
      <c r="B3" s="198" t="s">
        <v>11</v>
      </c>
      <c r="C3" s="209" t="s">
        <v>22</v>
      </c>
      <c r="D3" s="210"/>
      <c r="E3" s="210"/>
      <c r="F3" s="210"/>
      <c r="G3" s="210"/>
      <c r="H3" s="210"/>
      <c r="I3" s="210"/>
      <c r="J3" s="210"/>
      <c r="K3" s="211"/>
      <c r="L3" s="197"/>
    </row>
    <row r="4" spans="1:12" s="20" customFormat="1" ht="55.5" customHeight="1">
      <c r="A4" s="7"/>
      <c r="B4" s="81" t="s">
        <v>35</v>
      </c>
      <c r="C4" s="213" t="s">
        <v>81</v>
      </c>
      <c r="D4" s="213"/>
      <c r="E4" s="214"/>
      <c r="F4" s="214"/>
      <c r="G4" s="214"/>
      <c r="H4" s="214"/>
      <c r="I4" s="214"/>
      <c r="J4" s="214"/>
      <c r="K4" s="215"/>
      <c r="L4" s="7"/>
    </row>
    <row r="5" spans="2:11" s="3" customFormat="1" ht="46.5" customHeight="1">
      <c r="B5" s="82" t="s">
        <v>36</v>
      </c>
      <c r="C5" s="212" t="s">
        <v>20</v>
      </c>
      <c r="D5" s="212"/>
      <c r="E5" s="290"/>
      <c r="F5" s="290"/>
      <c r="G5" s="290"/>
      <c r="H5" s="290"/>
      <c r="I5" s="290"/>
      <c r="J5" s="290"/>
      <c r="K5" s="291"/>
    </row>
    <row r="6" spans="2:11" s="3" customFormat="1" ht="39.75" customHeight="1">
      <c r="B6" s="81" t="s">
        <v>37</v>
      </c>
      <c r="C6" s="212" t="s">
        <v>21</v>
      </c>
      <c r="D6" s="212"/>
      <c r="E6" s="290"/>
      <c r="F6" s="290"/>
      <c r="G6" s="290"/>
      <c r="H6" s="290"/>
      <c r="I6" s="290"/>
      <c r="J6" s="290"/>
      <c r="K6" s="291"/>
    </row>
    <row r="7" spans="2:11" s="3" customFormat="1" ht="42" customHeight="1">
      <c r="B7" s="82" t="s">
        <v>38</v>
      </c>
      <c r="C7" s="228" t="s">
        <v>54</v>
      </c>
      <c r="D7" s="229"/>
      <c r="E7" s="222"/>
      <c r="F7" s="226"/>
      <c r="G7" s="226"/>
      <c r="H7" s="226"/>
      <c r="I7" s="226"/>
      <c r="J7" s="226"/>
      <c r="K7" s="227"/>
    </row>
    <row r="8" spans="2:11" s="3" customFormat="1" ht="38.25" customHeight="1">
      <c r="B8" s="81" t="s">
        <v>39</v>
      </c>
      <c r="C8" s="212" t="s">
        <v>82</v>
      </c>
      <c r="D8" s="212"/>
      <c r="E8" s="221"/>
      <c r="F8" s="221"/>
      <c r="G8" s="221"/>
      <c r="H8" s="221"/>
      <c r="I8" s="221"/>
      <c r="J8" s="221"/>
      <c r="K8" s="292"/>
    </row>
    <row r="9" spans="2:11" s="3" customFormat="1" ht="52.5" customHeight="1" thickBot="1">
      <c r="B9" s="82" t="s">
        <v>40</v>
      </c>
      <c r="C9" s="289" t="s">
        <v>74</v>
      </c>
      <c r="D9" s="289"/>
      <c r="E9" s="234"/>
      <c r="F9" s="234"/>
      <c r="G9" s="234"/>
      <c r="H9" s="234"/>
      <c r="I9" s="234"/>
      <c r="J9" s="234"/>
      <c r="K9" s="235"/>
    </row>
    <row r="10" spans="2:11" ht="49.5" customHeight="1" thickBot="1" thickTop="1">
      <c r="B10" s="83" t="s">
        <v>41</v>
      </c>
      <c r="C10" s="219" t="s">
        <v>50</v>
      </c>
      <c r="D10" s="220"/>
      <c r="E10" s="216" t="e">
        <f>+E9/E8</f>
        <v>#DIV/0!</v>
      </c>
      <c r="F10" s="217"/>
      <c r="G10" s="217"/>
      <c r="H10" s="217"/>
      <c r="I10" s="217"/>
      <c r="J10" s="217"/>
      <c r="K10" s="218"/>
    </row>
    <row r="11" spans="2:11" s="197" customFormat="1" ht="29.25" customHeight="1" thickBot="1">
      <c r="B11" s="200" t="s">
        <v>6</v>
      </c>
      <c r="C11" s="236" t="s">
        <v>106</v>
      </c>
      <c r="D11" s="237"/>
      <c r="E11" s="237"/>
      <c r="F11" s="237"/>
      <c r="G11" s="237"/>
      <c r="H11" s="237"/>
      <c r="I11" s="237"/>
      <c r="J11" s="237"/>
      <c r="K11" s="238"/>
    </row>
    <row r="12" spans="2:11" s="15" customFormat="1" ht="34.5" customHeight="1" thickBot="1">
      <c r="B12" s="85"/>
      <c r="C12" s="239" t="s">
        <v>23</v>
      </c>
      <c r="D12" s="240"/>
      <c r="E12" s="243" t="s">
        <v>68</v>
      </c>
      <c r="F12" s="243"/>
      <c r="G12" s="243"/>
      <c r="H12" s="243"/>
      <c r="I12" s="246" t="s">
        <v>24</v>
      </c>
      <c r="J12" s="246"/>
      <c r="K12" s="247"/>
    </row>
    <row r="13" spans="2:11" s="3" customFormat="1" ht="33" customHeight="1" thickBot="1" thickTop="1">
      <c r="B13" s="82" t="s">
        <v>12</v>
      </c>
      <c r="C13" s="241" t="s">
        <v>25</v>
      </c>
      <c r="D13" s="242"/>
      <c r="E13" s="244"/>
      <c r="F13" s="244"/>
      <c r="G13" s="244"/>
      <c r="H13" s="245"/>
      <c r="I13" s="223" t="e">
        <f aca="true" t="shared" si="0" ref="I13:I19">+E13/$E$19</f>
        <v>#DIV/0!</v>
      </c>
      <c r="J13" s="224"/>
      <c r="K13" s="225"/>
    </row>
    <row r="14" spans="2:11" s="3" customFormat="1" ht="33" customHeight="1" thickBot="1" thickTop="1">
      <c r="B14" s="82" t="s">
        <v>13</v>
      </c>
      <c r="C14" s="228" t="s">
        <v>26</v>
      </c>
      <c r="D14" s="229"/>
      <c r="E14" s="221"/>
      <c r="F14" s="221"/>
      <c r="G14" s="221"/>
      <c r="H14" s="222"/>
      <c r="I14" s="223" t="e">
        <f t="shared" si="0"/>
        <v>#DIV/0!</v>
      </c>
      <c r="J14" s="224"/>
      <c r="K14" s="225"/>
    </row>
    <row r="15" spans="2:11" s="3" customFormat="1" ht="33" customHeight="1" thickBot="1" thickTop="1">
      <c r="B15" s="82" t="s">
        <v>14</v>
      </c>
      <c r="C15" s="228" t="s">
        <v>27</v>
      </c>
      <c r="D15" s="229"/>
      <c r="E15" s="221"/>
      <c r="F15" s="221"/>
      <c r="G15" s="221"/>
      <c r="H15" s="222"/>
      <c r="I15" s="223" t="e">
        <f t="shared" si="0"/>
        <v>#DIV/0!</v>
      </c>
      <c r="J15" s="224"/>
      <c r="K15" s="225"/>
    </row>
    <row r="16" spans="2:11" s="3" customFormat="1" ht="38.25" customHeight="1" thickBot="1" thickTop="1">
      <c r="B16" s="82" t="s">
        <v>15</v>
      </c>
      <c r="C16" s="228" t="s">
        <v>51</v>
      </c>
      <c r="D16" s="229"/>
      <c r="E16" s="221"/>
      <c r="F16" s="221"/>
      <c r="G16" s="221"/>
      <c r="H16" s="222"/>
      <c r="I16" s="223" t="e">
        <f t="shared" si="0"/>
        <v>#DIV/0!</v>
      </c>
      <c r="J16" s="224"/>
      <c r="K16" s="225"/>
    </row>
    <row r="17" spans="2:11" s="3" customFormat="1" ht="33" customHeight="1" thickBot="1" thickTop="1">
      <c r="B17" s="82" t="s">
        <v>16</v>
      </c>
      <c r="C17" s="228" t="s">
        <v>52</v>
      </c>
      <c r="D17" s="229"/>
      <c r="E17" s="221"/>
      <c r="F17" s="221"/>
      <c r="G17" s="221"/>
      <c r="H17" s="222"/>
      <c r="I17" s="223" t="e">
        <f t="shared" si="0"/>
        <v>#DIV/0!</v>
      </c>
      <c r="J17" s="224"/>
      <c r="K17" s="225"/>
    </row>
    <row r="18" spans="2:11" s="3" customFormat="1" ht="33" customHeight="1" thickBot="1" thickTop="1">
      <c r="B18" s="86" t="s">
        <v>17</v>
      </c>
      <c r="C18" s="230" t="s">
        <v>53</v>
      </c>
      <c r="D18" s="231"/>
      <c r="E18" s="274"/>
      <c r="F18" s="274"/>
      <c r="G18" s="274"/>
      <c r="H18" s="275"/>
      <c r="I18" s="223" t="e">
        <f t="shared" si="0"/>
        <v>#DIV/0!</v>
      </c>
      <c r="J18" s="224"/>
      <c r="K18" s="225"/>
    </row>
    <row r="19" spans="2:11" s="3" customFormat="1" ht="34.5" customHeight="1" thickBot="1" thickTop="1">
      <c r="B19" s="87" t="s">
        <v>18</v>
      </c>
      <c r="C19" s="232" t="s">
        <v>31</v>
      </c>
      <c r="D19" s="233"/>
      <c r="E19" s="276">
        <f>SUM(E13:H18)</f>
        <v>0</v>
      </c>
      <c r="F19" s="277"/>
      <c r="G19" s="277"/>
      <c r="H19" s="278"/>
      <c r="I19" s="216" t="e">
        <f t="shared" si="0"/>
        <v>#DIV/0!</v>
      </c>
      <c r="J19" s="217"/>
      <c r="K19" s="218"/>
    </row>
    <row r="20" spans="2:11" s="3" customFormat="1" ht="9.75" customHeight="1" thickBot="1"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2:11" s="197" customFormat="1" ht="30.75" customHeight="1" thickBot="1">
      <c r="B21" s="200" t="s">
        <v>7</v>
      </c>
      <c r="C21" s="249" t="s">
        <v>107</v>
      </c>
      <c r="D21" s="249"/>
      <c r="E21" s="249"/>
      <c r="F21" s="249"/>
      <c r="G21" s="249"/>
      <c r="H21" s="249"/>
      <c r="I21" s="249"/>
      <c r="J21" s="249"/>
      <c r="K21" s="250"/>
    </row>
    <row r="22" spans="2:11" s="51" customFormat="1" ht="35.25" customHeight="1">
      <c r="B22" s="88"/>
      <c r="C22" s="16"/>
      <c r="D22" s="255" t="s">
        <v>108</v>
      </c>
      <c r="E22" s="256"/>
      <c r="F22" s="256"/>
      <c r="G22" s="257"/>
      <c r="H22" s="258" t="s">
        <v>109</v>
      </c>
      <c r="I22" s="259"/>
      <c r="J22" s="259"/>
      <c r="K22" s="260"/>
    </row>
    <row r="23" spans="2:11" s="52" customFormat="1" ht="100.5" customHeight="1">
      <c r="B23" s="89" t="s">
        <v>3</v>
      </c>
      <c r="C23" s="201" t="s">
        <v>110</v>
      </c>
      <c r="D23" s="80" t="s">
        <v>32</v>
      </c>
      <c r="E23" s="8" t="s">
        <v>4</v>
      </c>
      <c r="F23" s="8" t="s">
        <v>5</v>
      </c>
      <c r="G23" s="202" t="s">
        <v>111</v>
      </c>
      <c r="H23" s="203" t="s">
        <v>112</v>
      </c>
      <c r="I23" s="204" t="s">
        <v>113</v>
      </c>
      <c r="J23" s="205" t="s">
        <v>114</v>
      </c>
      <c r="K23" s="261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61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57">
        <f>SUM(G26:G45)</f>
        <v>0</v>
      </c>
      <c r="H25" s="183">
        <f>SUM(H26:H45)</f>
        <v>0</v>
      </c>
      <c r="I25" s="157">
        <f>SUM(I26:I45)</f>
        <v>0</v>
      </c>
      <c r="J25" s="158">
        <f>+G25-H25-I25</f>
        <v>0</v>
      </c>
      <c r="K25" s="262"/>
    </row>
    <row r="26" spans="2:11" s="3" customFormat="1" ht="16.5" thickBot="1" thickTop="1">
      <c r="B26" s="91"/>
      <c r="C26" s="25"/>
      <c r="D26" s="26"/>
      <c r="E26" s="76"/>
      <c r="F26" s="77"/>
      <c r="G26" s="181">
        <f>+E26*F26</f>
        <v>0</v>
      </c>
      <c r="H26" s="32"/>
      <c r="I26" s="33"/>
      <c r="J26" s="161">
        <f aca="true" t="shared" si="1" ref="J26:J67">+G26-H26-I26</f>
        <v>0</v>
      </c>
      <c r="K26" s="262"/>
    </row>
    <row r="27" spans="2:11" s="3" customFormat="1" ht="16.5" thickBot="1" thickTop="1">
      <c r="B27" s="91"/>
      <c r="C27" s="25"/>
      <c r="D27" s="26"/>
      <c r="E27" s="76"/>
      <c r="F27" s="77"/>
      <c r="G27" s="181">
        <f>+E27*F27</f>
        <v>0</v>
      </c>
      <c r="H27" s="32"/>
      <c r="I27" s="33"/>
      <c r="J27" s="161">
        <f t="shared" si="1"/>
        <v>0</v>
      </c>
      <c r="K27" s="262"/>
    </row>
    <row r="28" spans="2:11" s="3" customFormat="1" ht="16.5" thickBot="1" thickTop="1">
      <c r="B28" s="91"/>
      <c r="C28" s="25"/>
      <c r="D28" s="26"/>
      <c r="E28" s="76"/>
      <c r="F28" s="77"/>
      <c r="G28" s="181">
        <f>+E28*F28</f>
        <v>0</v>
      </c>
      <c r="H28" s="32"/>
      <c r="I28" s="33"/>
      <c r="J28" s="161">
        <f t="shared" si="1"/>
        <v>0</v>
      </c>
      <c r="K28" s="262"/>
    </row>
    <row r="29" spans="2:11" s="3" customFormat="1" ht="16.5" thickBot="1" thickTop="1">
      <c r="B29" s="91"/>
      <c r="C29" s="25"/>
      <c r="D29" s="26"/>
      <c r="E29" s="76"/>
      <c r="F29" s="77"/>
      <c r="G29" s="181">
        <f>+E29*F29</f>
        <v>0</v>
      </c>
      <c r="H29" s="32"/>
      <c r="I29" s="33"/>
      <c r="J29" s="161">
        <f t="shared" si="1"/>
        <v>0</v>
      </c>
      <c r="K29" s="262"/>
    </row>
    <row r="30" spans="2:11" s="3" customFormat="1" ht="16.5" thickBot="1" thickTop="1">
      <c r="B30" s="92"/>
      <c r="C30" s="28"/>
      <c r="D30" s="29"/>
      <c r="E30" s="72"/>
      <c r="F30" s="73"/>
      <c r="G30" s="181">
        <f aca="true" t="shared" si="2" ref="G30:G45">+E30*F30</f>
        <v>0</v>
      </c>
      <c r="H30" s="34"/>
      <c r="I30" s="35"/>
      <c r="J30" s="161">
        <f t="shared" si="1"/>
        <v>0</v>
      </c>
      <c r="K30" s="262"/>
    </row>
    <row r="31" spans="2:11" s="3" customFormat="1" ht="16.5" thickBot="1" thickTop="1">
      <c r="B31" s="92"/>
      <c r="C31" s="28"/>
      <c r="D31" s="29"/>
      <c r="E31" s="72"/>
      <c r="F31" s="73"/>
      <c r="G31" s="181">
        <f t="shared" si="2"/>
        <v>0</v>
      </c>
      <c r="H31" s="34"/>
      <c r="I31" s="35"/>
      <c r="J31" s="161">
        <f t="shared" si="1"/>
        <v>0</v>
      </c>
      <c r="K31" s="262"/>
    </row>
    <row r="32" spans="2:11" s="3" customFormat="1" ht="16.5" thickBot="1" thickTop="1">
      <c r="B32" s="92"/>
      <c r="C32" s="28"/>
      <c r="D32" s="29"/>
      <c r="E32" s="72"/>
      <c r="F32" s="73"/>
      <c r="G32" s="181">
        <f t="shared" si="2"/>
        <v>0</v>
      </c>
      <c r="H32" s="34"/>
      <c r="I32" s="35"/>
      <c r="J32" s="161">
        <f t="shared" si="1"/>
        <v>0</v>
      </c>
      <c r="K32" s="262"/>
    </row>
    <row r="33" spans="2:11" s="3" customFormat="1" ht="16.5" thickBot="1" thickTop="1">
      <c r="B33" s="92"/>
      <c r="C33" s="28"/>
      <c r="D33" s="29"/>
      <c r="E33" s="72"/>
      <c r="F33" s="73"/>
      <c r="G33" s="181">
        <f t="shared" si="2"/>
        <v>0</v>
      </c>
      <c r="H33" s="34"/>
      <c r="I33" s="35"/>
      <c r="J33" s="161">
        <f t="shared" si="1"/>
        <v>0</v>
      </c>
      <c r="K33" s="262"/>
    </row>
    <row r="34" spans="2:11" s="3" customFormat="1" ht="16.5" thickBot="1" thickTop="1">
      <c r="B34" s="92"/>
      <c r="C34" s="28"/>
      <c r="D34" s="29"/>
      <c r="E34" s="72"/>
      <c r="F34" s="73"/>
      <c r="G34" s="181">
        <f t="shared" si="2"/>
        <v>0</v>
      </c>
      <c r="H34" s="34"/>
      <c r="I34" s="35"/>
      <c r="J34" s="161">
        <f t="shared" si="1"/>
        <v>0</v>
      </c>
      <c r="K34" s="262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1">
        <f t="shared" si="2"/>
        <v>0</v>
      </c>
      <c r="H35" s="34"/>
      <c r="I35" s="35"/>
      <c r="J35" s="161">
        <f t="shared" si="1"/>
        <v>0</v>
      </c>
      <c r="K35" s="262"/>
    </row>
    <row r="36" spans="2:11" s="3" customFormat="1" ht="16.5" thickBot="1" thickTop="1">
      <c r="B36" s="92"/>
      <c r="C36" s="28"/>
      <c r="D36" s="29"/>
      <c r="E36" s="72"/>
      <c r="F36" s="73"/>
      <c r="G36" s="181">
        <f t="shared" si="2"/>
        <v>0</v>
      </c>
      <c r="H36" s="34"/>
      <c r="I36" s="35"/>
      <c r="J36" s="161">
        <f t="shared" si="1"/>
        <v>0</v>
      </c>
      <c r="K36" s="262"/>
    </row>
    <row r="37" spans="2:11" s="3" customFormat="1" ht="16.5" thickBot="1" thickTop="1">
      <c r="B37" s="93"/>
      <c r="C37" s="30"/>
      <c r="D37" s="31"/>
      <c r="E37" s="74"/>
      <c r="F37" s="75"/>
      <c r="G37" s="181">
        <f t="shared" si="2"/>
        <v>0</v>
      </c>
      <c r="H37" s="36"/>
      <c r="I37" s="37"/>
      <c r="J37" s="161">
        <f t="shared" si="1"/>
        <v>0</v>
      </c>
      <c r="K37" s="262"/>
    </row>
    <row r="38" spans="2:11" s="3" customFormat="1" ht="16.5" thickBot="1" thickTop="1">
      <c r="B38" s="93"/>
      <c r="C38" s="30"/>
      <c r="D38" s="31"/>
      <c r="E38" s="74"/>
      <c r="F38" s="75"/>
      <c r="G38" s="181">
        <f t="shared" si="2"/>
        <v>0</v>
      </c>
      <c r="H38" s="36"/>
      <c r="I38" s="37"/>
      <c r="J38" s="161">
        <f t="shared" si="1"/>
        <v>0</v>
      </c>
      <c r="K38" s="262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1">
        <f t="shared" si="2"/>
        <v>0</v>
      </c>
      <c r="H39" s="36"/>
      <c r="I39" s="37"/>
      <c r="J39" s="161">
        <f t="shared" si="1"/>
        <v>0</v>
      </c>
      <c r="K39" s="262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1">
        <f t="shared" si="2"/>
        <v>0</v>
      </c>
      <c r="H40" s="36"/>
      <c r="I40" s="37"/>
      <c r="J40" s="161">
        <f t="shared" si="1"/>
        <v>0</v>
      </c>
      <c r="K40" s="262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1">
        <f t="shared" si="2"/>
        <v>0</v>
      </c>
      <c r="H41" s="36"/>
      <c r="I41" s="37"/>
      <c r="J41" s="161">
        <f t="shared" si="1"/>
        <v>0</v>
      </c>
      <c r="K41" s="262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1">
        <f t="shared" si="2"/>
        <v>0</v>
      </c>
      <c r="H42" s="36"/>
      <c r="I42" s="37"/>
      <c r="J42" s="161">
        <f t="shared" si="1"/>
        <v>0</v>
      </c>
      <c r="K42" s="262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1">
        <f t="shared" si="2"/>
        <v>0</v>
      </c>
      <c r="H43" s="36"/>
      <c r="I43" s="37"/>
      <c r="J43" s="161">
        <f t="shared" si="1"/>
        <v>0</v>
      </c>
      <c r="K43" s="262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1">
        <f t="shared" si="2"/>
        <v>0</v>
      </c>
      <c r="H44" s="36"/>
      <c r="I44" s="37"/>
      <c r="J44" s="161">
        <f t="shared" si="1"/>
        <v>0</v>
      </c>
      <c r="K44" s="262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1">
        <f t="shared" si="2"/>
        <v>0</v>
      </c>
      <c r="H45" s="36"/>
      <c r="I45" s="37"/>
      <c r="J45" s="161">
        <f t="shared" si="1"/>
        <v>0</v>
      </c>
      <c r="K45" s="262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57">
        <f>SUM(G47:G66)</f>
        <v>0</v>
      </c>
      <c r="H46" s="183">
        <f>SUM(H47:H66)</f>
        <v>0</v>
      </c>
      <c r="I46" s="157">
        <f>SUM(I47:I66)</f>
        <v>0</v>
      </c>
      <c r="J46" s="158">
        <f t="shared" si="1"/>
        <v>0</v>
      </c>
      <c r="K46" s="262"/>
    </row>
    <row r="47" spans="2:11" s="3" customFormat="1" ht="16.5" thickBot="1" thickTop="1">
      <c r="B47" s="91"/>
      <c r="C47" s="25"/>
      <c r="D47" s="26"/>
      <c r="E47" s="76"/>
      <c r="F47" s="77"/>
      <c r="G47" s="181">
        <f>+E47*F47</f>
        <v>0</v>
      </c>
      <c r="H47" s="32"/>
      <c r="I47" s="33"/>
      <c r="J47" s="161">
        <f t="shared" si="1"/>
        <v>0</v>
      </c>
      <c r="K47" s="262"/>
    </row>
    <row r="48" spans="2:11" s="3" customFormat="1" ht="16.5" thickBot="1" thickTop="1">
      <c r="B48" s="95"/>
      <c r="C48" s="28"/>
      <c r="D48" s="29"/>
      <c r="E48" s="72"/>
      <c r="F48" s="73"/>
      <c r="G48" s="181">
        <f aca="true" t="shared" si="3" ref="G48:G66">+E48*F48</f>
        <v>0</v>
      </c>
      <c r="H48" s="34"/>
      <c r="I48" s="35"/>
      <c r="J48" s="161">
        <f t="shared" si="1"/>
        <v>0</v>
      </c>
      <c r="K48" s="262"/>
    </row>
    <row r="49" spans="2:11" s="3" customFormat="1" ht="16.5" thickBot="1" thickTop="1">
      <c r="B49" s="92"/>
      <c r="C49" s="28"/>
      <c r="D49" s="29"/>
      <c r="E49" s="72"/>
      <c r="F49" s="73"/>
      <c r="G49" s="181">
        <f t="shared" si="3"/>
        <v>0</v>
      </c>
      <c r="H49" s="34"/>
      <c r="I49" s="35"/>
      <c r="J49" s="161">
        <f t="shared" si="1"/>
        <v>0</v>
      </c>
      <c r="K49" s="262"/>
    </row>
    <row r="50" spans="2:11" s="3" customFormat="1" ht="16.5" thickBot="1" thickTop="1">
      <c r="B50" s="95"/>
      <c r="C50" s="28"/>
      <c r="D50" s="29"/>
      <c r="E50" s="72"/>
      <c r="F50" s="73"/>
      <c r="G50" s="181">
        <f t="shared" si="3"/>
        <v>0</v>
      </c>
      <c r="H50" s="34"/>
      <c r="I50" s="35"/>
      <c r="J50" s="161">
        <f t="shared" si="1"/>
        <v>0</v>
      </c>
      <c r="K50" s="262"/>
    </row>
    <row r="51" spans="2:11" s="3" customFormat="1" ht="16.5" thickBot="1" thickTop="1">
      <c r="B51" s="92"/>
      <c r="C51" s="28"/>
      <c r="D51" s="29"/>
      <c r="E51" s="72"/>
      <c r="F51" s="73"/>
      <c r="G51" s="181">
        <f t="shared" si="3"/>
        <v>0</v>
      </c>
      <c r="H51" s="34"/>
      <c r="I51" s="35"/>
      <c r="J51" s="161">
        <f t="shared" si="1"/>
        <v>0</v>
      </c>
      <c r="K51" s="262"/>
    </row>
    <row r="52" spans="2:11" s="3" customFormat="1" ht="16.5" thickBot="1" thickTop="1">
      <c r="B52" s="92"/>
      <c r="C52" s="28"/>
      <c r="D52" s="29"/>
      <c r="E52" s="72"/>
      <c r="F52" s="73"/>
      <c r="G52" s="181">
        <f t="shared" si="3"/>
        <v>0</v>
      </c>
      <c r="H52" s="34"/>
      <c r="I52" s="35"/>
      <c r="J52" s="161">
        <f t="shared" si="1"/>
        <v>0</v>
      </c>
      <c r="K52" s="262"/>
    </row>
    <row r="53" spans="2:11" s="3" customFormat="1" ht="16.5" thickBot="1" thickTop="1">
      <c r="B53" s="92"/>
      <c r="C53" s="28"/>
      <c r="D53" s="29"/>
      <c r="E53" s="72"/>
      <c r="F53" s="73"/>
      <c r="G53" s="181">
        <f t="shared" si="3"/>
        <v>0</v>
      </c>
      <c r="H53" s="34"/>
      <c r="I53" s="35"/>
      <c r="J53" s="161">
        <f t="shared" si="1"/>
        <v>0</v>
      </c>
      <c r="K53" s="262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1">
        <f t="shared" si="3"/>
        <v>0</v>
      </c>
      <c r="H54" s="34"/>
      <c r="I54" s="35"/>
      <c r="J54" s="161">
        <f t="shared" si="1"/>
        <v>0</v>
      </c>
      <c r="K54" s="262"/>
    </row>
    <row r="55" spans="2:11" s="3" customFormat="1" ht="16.5" thickBot="1" thickTop="1">
      <c r="B55" s="95"/>
      <c r="C55" s="28"/>
      <c r="D55" s="29"/>
      <c r="E55" s="72"/>
      <c r="F55" s="73"/>
      <c r="G55" s="181">
        <f t="shared" si="3"/>
        <v>0</v>
      </c>
      <c r="H55" s="34"/>
      <c r="I55" s="35"/>
      <c r="J55" s="161">
        <f t="shared" si="1"/>
        <v>0</v>
      </c>
      <c r="K55" s="262"/>
    </row>
    <row r="56" spans="2:11" s="3" customFormat="1" ht="16.5" thickBot="1" thickTop="1">
      <c r="B56" s="95"/>
      <c r="C56" s="28"/>
      <c r="D56" s="29"/>
      <c r="E56" s="72"/>
      <c r="F56" s="73"/>
      <c r="G56" s="181">
        <f t="shared" si="3"/>
        <v>0</v>
      </c>
      <c r="H56" s="34"/>
      <c r="I56" s="35"/>
      <c r="J56" s="161">
        <f t="shared" si="1"/>
        <v>0</v>
      </c>
      <c r="K56" s="262"/>
    </row>
    <row r="57" spans="2:11" s="3" customFormat="1" ht="16.5" thickBot="1" thickTop="1">
      <c r="B57" s="95"/>
      <c r="C57" s="28"/>
      <c r="D57" s="29"/>
      <c r="E57" s="72"/>
      <c r="F57" s="73"/>
      <c r="G57" s="181">
        <f t="shared" si="3"/>
        <v>0</v>
      </c>
      <c r="H57" s="34"/>
      <c r="I57" s="35"/>
      <c r="J57" s="161">
        <f t="shared" si="1"/>
        <v>0</v>
      </c>
      <c r="K57" s="262"/>
    </row>
    <row r="58" spans="2:11" s="3" customFormat="1" ht="16.5" thickBot="1" thickTop="1">
      <c r="B58" s="95"/>
      <c r="C58" s="28"/>
      <c r="D58" s="29"/>
      <c r="E58" s="72"/>
      <c r="F58" s="73"/>
      <c r="G58" s="181">
        <f t="shared" si="3"/>
        <v>0</v>
      </c>
      <c r="H58" s="34"/>
      <c r="I58" s="35"/>
      <c r="J58" s="161">
        <f t="shared" si="1"/>
        <v>0</v>
      </c>
      <c r="K58" s="262"/>
    </row>
    <row r="59" spans="2:11" s="3" customFormat="1" ht="16.5" customHeight="1" thickBot="1" thickTop="1">
      <c r="B59" s="95"/>
      <c r="C59" s="28"/>
      <c r="D59" s="29"/>
      <c r="E59" s="72"/>
      <c r="F59" s="73"/>
      <c r="G59" s="181">
        <f t="shared" si="3"/>
        <v>0</v>
      </c>
      <c r="H59" s="34"/>
      <c r="I59" s="35"/>
      <c r="J59" s="161">
        <f t="shared" si="1"/>
        <v>0</v>
      </c>
      <c r="K59" s="262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1">
        <f t="shared" si="3"/>
        <v>0</v>
      </c>
      <c r="H60" s="34"/>
      <c r="I60" s="35"/>
      <c r="J60" s="161">
        <f t="shared" si="1"/>
        <v>0</v>
      </c>
      <c r="K60" s="262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1">
        <f t="shared" si="3"/>
        <v>0</v>
      </c>
      <c r="H61" s="34"/>
      <c r="I61" s="35"/>
      <c r="J61" s="161">
        <f t="shared" si="1"/>
        <v>0</v>
      </c>
      <c r="K61" s="262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1">
        <f t="shared" si="3"/>
        <v>0</v>
      </c>
      <c r="H62" s="36"/>
      <c r="I62" s="37"/>
      <c r="J62" s="161">
        <f t="shared" si="1"/>
        <v>0</v>
      </c>
      <c r="K62" s="263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1">
        <f t="shared" si="3"/>
        <v>0</v>
      </c>
      <c r="H63" s="36"/>
      <c r="I63" s="37"/>
      <c r="J63" s="161">
        <f t="shared" si="1"/>
        <v>0</v>
      </c>
      <c r="K63" s="263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1">
        <f t="shared" si="3"/>
        <v>0</v>
      </c>
      <c r="H64" s="36"/>
      <c r="I64" s="37"/>
      <c r="J64" s="161">
        <f t="shared" si="1"/>
        <v>0</v>
      </c>
      <c r="K64" s="263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1">
        <f t="shared" si="3"/>
        <v>0</v>
      </c>
      <c r="H65" s="36"/>
      <c r="I65" s="37"/>
      <c r="J65" s="161">
        <f t="shared" si="1"/>
        <v>0</v>
      </c>
      <c r="K65" s="263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1">
        <f t="shared" si="3"/>
        <v>0</v>
      </c>
      <c r="H66" s="36"/>
      <c r="I66" s="37"/>
      <c r="J66" s="161">
        <f t="shared" si="1"/>
        <v>0</v>
      </c>
      <c r="K66" s="263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2">
        <f>+G25+G46</f>
        <v>0</v>
      </c>
      <c r="H67" s="185">
        <f>+H25+H46</f>
        <v>0</v>
      </c>
      <c r="I67" s="182">
        <f>+I25+I46</f>
        <v>0</v>
      </c>
      <c r="J67" s="184">
        <f t="shared" si="1"/>
        <v>0</v>
      </c>
      <c r="K67" s="186" t="e">
        <f>+H67/G67</f>
        <v>#DIV/0!</v>
      </c>
    </row>
    <row r="68" spans="2:11" s="3" customFormat="1" ht="33.75" customHeight="1" thickBot="1">
      <c r="B68" s="282"/>
      <c r="C68" s="282"/>
      <c r="D68" s="282"/>
      <c r="E68" s="282"/>
      <c r="F68" s="282"/>
      <c r="G68" s="282"/>
      <c r="H68" s="282"/>
      <c r="I68" s="282"/>
      <c r="J68" s="282"/>
      <c r="K68" s="282"/>
    </row>
    <row r="69" spans="2:11" s="3" customFormat="1" ht="244.5" customHeight="1">
      <c r="B69" s="268" t="s">
        <v>44</v>
      </c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s="1" customFormat="1" ht="158.25" customHeight="1">
      <c r="B70" s="279" t="s">
        <v>77</v>
      </c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s="3" customFormat="1" ht="49.5" customHeight="1">
      <c r="B71" s="283" t="s">
        <v>45</v>
      </c>
      <c r="C71" s="284"/>
      <c r="D71" s="285" t="s">
        <v>46</v>
      </c>
      <c r="E71" s="285"/>
      <c r="F71" s="285"/>
      <c r="G71" s="285"/>
      <c r="H71" s="285"/>
      <c r="I71" s="284" t="s">
        <v>78</v>
      </c>
      <c r="J71" s="284"/>
      <c r="K71" s="286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66" t="s">
        <v>48</v>
      </c>
      <c r="J72" s="266"/>
      <c r="K72" s="267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64"/>
      <c r="J73" s="264"/>
      <c r="K73" s="265"/>
    </row>
    <row r="74" spans="2:11" s="3" customFormat="1" ht="66.75" customHeight="1" thickBot="1">
      <c r="B74" s="251"/>
      <c r="C74" s="252"/>
      <c r="D74" s="102"/>
      <c r="E74" s="103"/>
      <c r="F74" s="103"/>
      <c r="G74" s="104"/>
      <c r="H74" s="104"/>
      <c r="I74" s="253"/>
      <c r="J74" s="253"/>
      <c r="K74" s="254"/>
    </row>
    <row r="75" spans="2:11" ht="93" customHeight="1">
      <c r="B75" s="14"/>
      <c r="C75" s="273" t="s">
        <v>49</v>
      </c>
      <c r="D75" s="273"/>
      <c r="E75" s="273"/>
      <c r="F75" s="273"/>
      <c r="G75" s="273"/>
      <c r="H75" s="273"/>
      <c r="I75" s="273"/>
      <c r="J75" s="273"/>
      <c r="K75" s="273"/>
    </row>
    <row r="76" spans="1:11" s="105" customFormat="1" ht="36.75" customHeight="1">
      <c r="A76" s="21"/>
      <c r="B76" s="19" t="s">
        <v>11</v>
      </c>
      <c r="C76" s="248" t="s">
        <v>79</v>
      </c>
      <c r="D76" s="248"/>
      <c r="E76" s="248"/>
      <c r="F76" s="248"/>
      <c r="G76" s="248"/>
      <c r="H76" s="248"/>
      <c r="I76" s="248"/>
      <c r="J76" s="248"/>
      <c r="K76" s="248"/>
    </row>
    <row r="77" spans="1:11" s="105" customFormat="1" ht="48" customHeight="1">
      <c r="A77" s="21"/>
      <c r="B77" s="19" t="s">
        <v>6</v>
      </c>
      <c r="C77" s="272" t="s">
        <v>72</v>
      </c>
      <c r="D77" s="272"/>
      <c r="E77" s="272"/>
      <c r="F77" s="272"/>
      <c r="G77" s="272"/>
      <c r="H77" s="272"/>
      <c r="I77" s="272"/>
      <c r="J77" s="272"/>
      <c r="K77" s="272"/>
    </row>
    <row r="78" spans="1:11" s="105" customFormat="1" ht="27.75" customHeight="1">
      <c r="A78" s="21"/>
      <c r="B78" s="19" t="s">
        <v>7</v>
      </c>
      <c r="C78" s="248" t="s">
        <v>70</v>
      </c>
      <c r="D78" s="248"/>
      <c r="E78" s="248"/>
      <c r="F78" s="248"/>
      <c r="G78" s="248"/>
      <c r="H78" s="248"/>
      <c r="I78" s="248"/>
      <c r="J78" s="248"/>
      <c r="K78" s="248"/>
    </row>
    <row r="79" spans="1:11" s="105" customFormat="1" ht="87" customHeight="1">
      <c r="A79" s="21"/>
      <c r="B79" s="19" t="s">
        <v>8</v>
      </c>
      <c r="C79" s="248" t="s">
        <v>71</v>
      </c>
      <c r="D79" s="248"/>
      <c r="E79" s="248"/>
      <c r="F79" s="248"/>
      <c r="G79" s="248"/>
      <c r="H79" s="248"/>
      <c r="I79" s="248"/>
      <c r="J79" s="248"/>
      <c r="K79" s="248"/>
    </row>
    <row r="80" spans="1:11" s="105" customFormat="1" ht="52.5" customHeight="1">
      <c r="A80" s="21"/>
      <c r="B80" s="19" t="s">
        <v>9</v>
      </c>
      <c r="C80" s="248" t="s">
        <v>43</v>
      </c>
      <c r="D80" s="248"/>
      <c r="E80" s="248"/>
      <c r="F80" s="248"/>
      <c r="G80" s="248"/>
      <c r="H80" s="248"/>
      <c r="I80" s="248"/>
      <c r="J80" s="248"/>
      <c r="K80" s="248"/>
    </row>
    <row r="81" spans="1:11" s="105" customFormat="1" ht="64.5" customHeight="1">
      <c r="A81" s="21"/>
      <c r="B81" s="19" t="s">
        <v>0</v>
      </c>
      <c r="C81" s="248" t="s">
        <v>56</v>
      </c>
      <c r="D81" s="248"/>
      <c r="E81" s="248"/>
      <c r="F81" s="248"/>
      <c r="G81" s="248"/>
      <c r="H81" s="248"/>
      <c r="I81" s="248"/>
      <c r="J81" s="248"/>
      <c r="K81" s="248"/>
    </row>
    <row r="82" spans="1:11" s="105" customFormat="1" ht="38.25" customHeight="1">
      <c r="A82" s="21"/>
      <c r="B82" s="19" t="s">
        <v>1</v>
      </c>
      <c r="C82" s="271" t="s">
        <v>34</v>
      </c>
      <c r="D82" s="271"/>
      <c r="E82" s="271"/>
      <c r="F82" s="271"/>
      <c r="G82" s="271"/>
      <c r="H82" s="271"/>
      <c r="I82" s="271"/>
      <c r="J82" s="271"/>
      <c r="K82" s="271"/>
    </row>
    <row r="83" spans="1:11" s="105" customFormat="1" ht="54" customHeight="1">
      <c r="A83" s="21"/>
      <c r="B83" s="19">
        <v>8</v>
      </c>
      <c r="C83" s="248" t="s">
        <v>80</v>
      </c>
      <c r="D83" s="248"/>
      <c r="E83" s="248"/>
      <c r="F83" s="248"/>
      <c r="G83" s="248"/>
      <c r="H83" s="248"/>
      <c r="I83" s="248"/>
      <c r="J83" s="248"/>
      <c r="K83" s="248"/>
    </row>
  </sheetData>
  <sheetProtection password="CF7A" sheet="1" formatRows="0"/>
  <mergeCells count="66">
    <mergeCell ref="B1:K1"/>
    <mergeCell ref="B20:K20"/>
    <mergeCell ref="I16:K16"/>
    <mergeCell ref="I17:K17"/>
    <mergeCell ref="C6:D6"/>
    <mergeCell ref="C8:D8"/>
    <mergeCell ref="C9:D9"/>
    <mergeCell ref="E5:K5"/>
    <mergeCell ref="E6:K6"/>
    <mergeCell ref="E8:K8"/>
    <mergeCell ref="C79:K79"/>
    <mergeCell ref="E16:H16"/>
    <mergeCell ref="E17:H17"/>
    <mergeCell ref="E18:H18"/>
    <mergeCell ref="E19:H19"/>
    <mergeCell ref="B70:K70"/>
    <mergeCell ref="B68:K68"/>
    <mergeCell ref="B71:C71"/>
    <mergeCell ref="D71:H71"/>
    <mergeCell ref="I71:K71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11:K11"/>
    <mergeCell ref="C14:D14"/>
    <mergeCell ref="C12:D12"/>
    <mergeCell ref="C13:D13"/>
    <mergeCell ref="E12:H12"/>
    <mergeCell ref="E13:H13"/>
    <mergeCell ref="E14:H14"/>
    <mergeCell ref="I12:K12"/>
    <mergeCell ref="I13:K13"/>
    <mergeCell ref="E15:H15"/>
    <mergeCell ref="I15:K15"/>
    <mergeCell ref="E7:K7"/>
    <mergeCell ref="C7:D7"/>
    <mergeCell ref="C18:D18"/>
    <mergeCell ref="C19:D19"/>
    <mergeCell ref="I18:K18"/>
    <mergeCell ref="I19:K19"/>
    <mergeCell ref="E9:K9"/>
    <mergeCell ref="I14:K14"/>
    <mergeCell ref="B2:K2"/>
    <mergeCell ref="C3:K3"/>
    <mergeCell ref="C5:D5"/>
    <mergeCell ref="C4:D4"/>
    <mergeCell ref="E4:K4"/>
    <mergeCell ref="E10:K10"/>
    <mergeCell ref="C10:D1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87" customFormat="1" ht="21.75" customHeight="1">
      <c r="A1" s="146"/>
      <c r="B1" s="373" t="s">
        <v>103</v>
      </c>
      <c r="C1" s="373"/>
      <c r="D1" s="373"/>
      <c r="E1" s="373"/>
      <c r="F1" s="373"/>
      <c r="G1" s="373"/>
      <c r="H1" s="373"/>
      <c r="I1" s="373"/>
      <c r="J1" s="373"/>
      <c r="K1" s="373"/>
    </row>
    <row r="2" spans="1:11" s="106" customFormat="1" ht="25.5" customHeight="1" thickBot="1">
      <c r="A2" s="187"/>
      <c r="B2" s="376" t="s">
        <v>115</v>
      </c>
      <c r="C2" s="376"/>
      <c r="D2" s="376"/>
      <c r="E2" s="376"/>
      <c r="F2" s="377"/>
      <c r="G2" s="378"/>
      <c r="H2" s="379"/>
      <c r="I2" s="379"/>
      <c r="J2" s="379"/>
      <c r="K2" s="379"/>
    </row>
    <row r="3" spans="1:247" s="78" customFormat="1" ht="29.25" customHeight="1" thickBot="1">
      <c r="A3" s="106"/>
      <c r="B3" s="380" t="s">
        <v>73</v>
      </c>
      <c r="C3" s="380"/>
      <c r="D3" s="380"/>
      <c r="E3" s="380"/>
      <c r="F3" s="381"/>
      <c r="G3" s="382"/>
      <c r="H3" s="383"/>
      <c r="I3" s="383"/>
      <c r="J3" s="383"/>
      <c r="K3" s="383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3" customFormat="1" ht="28.5" customHeight="1" thickBot="1">
      <c r="A4" s="56"/>
      <c r="B4" s="191" t="s">
        <v>11</v>
      </c>
      <c r="C4" s="384" t="s">
        <v>22</v>
      </c>
      <c r="D4" s="384"/>
      <c r="E4" s="385"/>
      <c r="F4" s="385"/>
      <c r="G4" s="385"/>
      <c r="H4" s="385"/>
      <c r="I4" s="385"/>
      <c r="J4" s="385"/>
      <c r="K4" s="385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</row>
    <row r="5" spans="1:247" s="117" customFormat="1" ht="49.5" customHeight="1" thickBot="1" thickTop="1">
      <c r="A5" s="123"/>
      <c r="B5" s="79" t="s">
        <v>35</v>
      </c>
      <c r="C5" s="289" t="s">
        <v>81</v>
      </c>
      <c r="D5" s="360"/>
      <c r="E5" s="364">
        <f>+'Obrazac1-BudzetProjekta'!E4:K4</f>
        <v>0</v>
      </c>
      <c r="F5" s="365"/>
      <c r="G5" s="365"/>
      <c r="H5" s="365"/>
      <c r="I5" s="365"/>
      <c r="J5" s="365"/>
      <c r="K5" s="366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212" t="s">
        <v>20</v>
      </c>
      <c r="D6" s="228"/>
      <c r="E6" s="364">
        <f>+'Obrazac1-BudzetProjekta'!E5:K5</f>
        <v>0</v>
      </c>
      <c r="F6" s="365"/>
      <c r="G6" s="365"/>
      <c r="H6" s="365"/>
      <c r="I6" s="365"/>
      <c r="J6" s="365"/>
      <c r="K6" s="366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212" t="s">
        <v>21</v>
      </c>
      <c r="D7" s="228"/>
      <c r="E7" s="364">
        <f>+'Obrazac1-BudzetProjekta'!E6:K6</f>
        <v>0</v>
      </c>
      <c r="F7" s="365"/>
      <c r="G7" s="365"/>
      <c r="H7" s="365"/>
      <c r="I7" s="365"/>
      <c r="J7" s="365"/>
      <c r="K7" s="366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212" t="s">
        <v>54</v>
      </c>
      <c r="D8" s="228"/>
      <c r="E8" s="367">
        <f>+'Obrazac1-BudzetProjekta'!E7:K7</f>
        <v>0</v>
      </c>
      <c r="F8" s="374"/>
      <c r="G8" s="374"/>
      <c r="H8" s="374"/>
      <c r="I8" s="374"/>
      <c r="J8" s="374"/>
      <c r="K8" s="375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212" t="s">
        <v>82</v>
      </c>
      <c r="D9" s="228"/>
      <c r="E9" s="367">
        <f>+'Obrazac1-BudzetProjekta'!E8:K8</f>
        <v>0</v>
      </c>
      <c r="F9" s="374"/>
      <c r="G9" s="374"/>
      <c r="H9" s="374"/>
      <c r="I9" s="374"/>
      <c r="J9" s="374"/>
      <c r="K9" s="375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289" t="s">
        <v>74</v>
      </c>
      <c r="D10" s="360"/>
      <c r="E10" s="367">
        <f>+'Obrazac1-BudzetProjekta'!E9:K9</f>
        <v>0</v>
      </c>
      <c r="F10" s="365"/>
      <c r="G10" s="365"/>
      <c r="H10" s="365"/>
      <c r="I10" s="365"/>
      <c r="J10" s="365"/>
      <c r="K10" s="366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48" t="s">
        <v>83</v>
      </c>
      <c r="D11" s="349"/>
      <c r="E11" s="364" t="e">
        <f>+E8/E10</f>
        <v>#DIV/0!</v>
      </c>
      <c r="F11" s="365"/>
      <c r="G11" s="365"/>
      <c r="H11" s="365"/>
      <c r="I11" s="365"/>
      <c r="J11" s="365"/>
      <c r="K11" s="36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70" t="s">
        <v>89</v>
      </c>
      <c r="D12" s="370"/>
      <c r="E12" s="371"/>
      <c r="F12" s="371"/>
      <c r="G12" s="371"/>
      <c r="H12" s="371"/>
      <c r="I12" s="371"/>
      <c r="J12" s="371"/>
      <c r="K12" s="371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70" t="s">
        <v>90</v>
      </c>
      <c r="D13" s="370"/>
      <c r="E13" s="372"/>
      <c r="F13" s="372"/>
      <c r="G13" s="372"/>
      <c r="H13" s="372"/>
      <c r="I13" s="372"/>
      <c r="J13" s="372"/>
      <c r="K13" s="372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68" t="s">
        <v>91</v>
      </c>
      <c r="D14" s="368"/>
      <c r="E14" s="369"/>
      <c r="F14" s="369"/>
      <c r="G14" s="369"/>
      <c r="H14" s="369"/>
      <c r="I14" s="369"/>
      <c r="J14" s="369"/>
      <c r="K14" s="369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48" t="s">
        <v>84</v>
      </c>
      <c r="D15" s="349"/>
      <c r="E15" s="350" t="e">
        <f>+E12/E14</f>
        <v>#DIV/0!</v>
      </c>
      <c r="F15" s="351"/>
      <c r="G15" s="351"/>
      <c r="H15" s="351"/>
      <c r="I15" s="351"/>
      <c r="J15" s="351"/>
      <c r="K15" s="352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53" t="s">
        <v>85</v>
      </c>
      <c r="D16" s="354"/>
      <c r="E16" s="361" t="e">
        <f>+E13/E12</f>
        <v>#DIV/0!</v>
      </c>
      <c r="F16" s="362"/>
      <c r="G16" s="362"/>
      <c r="H16" s="362"/>
      <c r="I16" s="362"/>
      <c r="J16" s="362"/>
      <c r="K16" s="363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5" customFormat="1" ht="39.75" customHeight="1" thickBot="1" thickTop="1">
      <c r="A17" s="194"/>
      <c r="B17" s="190" t="s">
        <v>6</v>
      </c>
      <c r="C17" s="342" t="s">
        <v>116</v>
      </c>
      <c r="D17" s="342"/>
      <c r="E17" s="343"/>
      <c r="F17" s="344"/>
      <c r="G17" s="345"/>
      <c r="H17" s="346"/>
      <c r="I17" s="346"/>
      <c r="J17" s="347"/>
      <c r="K17" s="347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</row>
    <row r="18" spans="1:247" s="108" customFormat="1" ht="34.5" customHeight="1" thickBot="1">
      <c r="A18" s="130"/>
      <c r="B18" s="179"/>
      <c r="C18" s="355"/>
      <c r="D18" s="355"/>
      <c r="E18" s="296" t="s">
        <v>104</v>
      </c>
      <c r="F18" s="297"/>
      <c r="G18" s="296" t="s">
        <v>88</v>
      </c>
      <c r="H18" s="297"/>
      <c r="I18" s="180" t="s">
        <v>93</v>
      </c>
      <c r="J18" s="298" t="s">
        <v>92</v>
      </c>
      <c r="K18" s="298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56">
        <v>2</v>
      </c>
      <c r="D19" s="357"/>
      <c r="E19" s="294" t="s">
        <v>7</v>
      </c>
      <c r="F19" s="295"/>
      <c r="G19" s="358" t="s">
        <v>8</v>
      </c>
      <c r="H19" s="359"/>
      <c r="I19" s="149" t="s">
        <v>9</v>
      </c>
      <c r="J19" s="299" t="s">
        <v>0</v>
      </c>
      <c r="K19" s="30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35" t="s">
        <v>25</v>
      </c>
      <c r="D20" s="336"/>
      <c r="E20" s="337">
        <f>+'Obrazac1-BudzetProjekta'!E13:H13</f>
        <v>0</v>
      </c>
      <c r="F20" s="338"/>
      <c r="G20" s="333"/>
      <c r="H20" s="334"/>
      <c r="I20" s="188" t="e">
        <f>+E20/$E$26</f>
        <v>#DIV/0!</v>
      </c>
      <c r="J20" s="293" t="e">
        <f>+G20/$G$26</f>
        <v>#DIV/0!</v>
      </c>
      <c r="K20" s="293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35" t="s">
        <v>26</v>
      </c>
      <c r="D21" s="336"/>
      <c r="E21" s="337">
        <f>+'Obrazac1-BudzetProjekta'!E14:H14</f>
        <v>0</v>
      </c>
      <c r="F21" s="338"/>
      <c r="G21" s="333"/>
      <c r="H21" s="334"/>
      <c r="I21" s="188" t="e">
        <f aca="true" t="shared" si="0" ref="I21:I26">+E21/$E$26</f>
        <v>#DIV/0!</v>
      </c>
      <c r="J21" s="293" t="e">
        <f aca="true" t="shared" si="1" ref="J21:J26">+G21/$G$26</f>
        <v>#DIV/0!</v>
      </c>
      <c r="K21" s="293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35" t="s">
        <v>27</v>
      </c>
      <c r="D22" s="336"/>
      <c r="E22" s="337">
        <f>+'Obrazac1-BudzetProjekta'!E15:H15</f>
        <v>0</v>
      </c>
      <c r="F22" s="338"/>
      <c r="G22" s="333"/>
      <c r="H22" s="334"/>
      <c r="I22" s="188" t="e">
        <f t="shared" si="0"/>
        <v>#DIV/0!</v>
      </c>
      <c r="J22" s="293" t="e">
        <f t="shared" si="1"/>
        <v>#DIV/0!</v>
      </c>
      <c r="K22" s="293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35" t="s">
        <v>28</v>
      </c>
      <c r="D23" s="336"/>
      <c r="E23" s="337">
        <f>+'Obrazac1-BudzetProjekta'!E16:H16</f>
        <v>0</v>
      </c>
      <c r="F23" s="338"/>
      <c r="G23" s="333"/>
      <c r="H23" s="334"/>
      <c r="I23" s="188" t="e">
        <f t="shared" si="0"/>
        <v>#DIV/0!</v>
      </c>
      <c r="J23" s="293" t="e">
        <f t="shared" si="1"/>
        <v>#DIV/0!</v>
      </c>
      <c r="K23" s="293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35" t="s">
        <v>29</v>
      </c>
      <c r="D24" s="339"/>
      <c r="E24" s="337">
        <f>+'Obrazac1-BudzetProjekta'!E17:H17</f>
        <v>0</v>
      </c>
      <c r="F24" s="338"/>
      <c r="G24" s="333"/>
      <c r="H24" s="334"/>
      <c r="I24" s="188" t="e">
        <f t="shared" si="0"/>
        <v>#DIV/0!</v>
      </c>
      <c r="J24" s="293" t="e">
        <f t="shared" si="1"/>
        <v>#DIV/0!</v>
      </c>
      <c r="K24" s="293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40" t="s">
        <v>30</v>
      </c>
      <c r="D25" s="341"/>
      <c r="E25" s="337">
        <f>+'Obrazac1-BudzetProjekta'!E18:H18</f>
        <v>0</v>
      </c>
      <c r="F25" s="338"/>
      <c r="G25" s="333"/>
      <c r="H25" s="334"/>
      <c r="I25" s="188" t="e">
        <f t="shared" si="0"/>
        <v>#DIV/0!</v>
      </c>
      <c r="J25" s="332" t="e">
        <f t="shared" si="1"/>
        <v>#DIV/0!</v>
      </c>
      <c r="K25" s="3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19" t="s">
        <v>31</v>
      </c>
      <c r="D26" s="320"/>
      <c r="E26" s="325">
        <f>SUM(E20:F25)</f>
        <v>0</v>
      </c>
      <c r="F26" s="326"/>
      <c r="G26" s="315">
        <f>SUM(G20:G25)</f>
        <v>0</v>
      </c>
      <c r="H26" s="316"/>
      <c r="I26" s="188" t="e">
        <f t="shared" si="0"/>
        <v>#DIV/0!</v>
      </c>
      <c r="J26" s="332" t="e">
        <f t="shared" si="1"/>
        <v>#DIV/0!</v>
      </c>
      <c r="K26" s="33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27"/>
      <c r="C27" s="328"/>
      <c r="D27" s="328"/>
      <c r="E27" s="328"/>
      <c r="F27" s="328"/>
      <c r="G27" s="328"/>
      <c r="H27" s="328"/>
      <c r="I27" s="328"/>
      <c r="J27" s="328"/>
      <c r="K27" s="328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6" customFormat="1" ht="39" customHeight="1">
      <c r="A28" s="187"/>
      <c r="B28" s="189" t="s">
        <v>7</v>
      </c>
      <c r="C28" s="321" t="s">
        <v>60</v>
      </c>
      <c r="D28" s="321"/>
      <c r="E28" s="321"/>
      <c r="F28" s="322"/>
      <c r="G28" s="323"/>
      <c r="H28" s="323"/>
      <c r="I28" s="324"/>
      <c r="J28" s="324"/>
      <c r="K28" s="324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</row>
    <row r="29" spans="1:247" s="114" customFormat="1" ht="50.25" customHeight="1">
      <c r="A29" s="133"/>
      <c r="B29" s="147"/>
      <c r="C29" s="147"/>
      <c r="D29" s="317" t="s">
        <v>95</v>
      </c>
      <c r="E29" s="317"/>
      <c r="F29" s="317"/>
      <c r="G29" s="317"/>
      <c r="H29" s="318" t="s">
        <v>96</v>
      </c>
      <c r="I29" s="318"/>
      <c r="J29" s="318"/>
      <c r="K29" s="318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6" t="s">
        <v>97</v>
      </c>
      <c r="D30" s="80" t="s">
        <v>32</v>
      </c>
      <c r="E30" s="8" t="s">
        <v>4</v>
      </c>
      <c r="F30" s="8" t="s">
        <v>5</v>
      </c>
      <c r="G30" s="206" t="s">
        <v>98</v>
      </c>
      <c r="H30" s="207" t="s">
        <v>99</v>
      </c>
      <c r="I30" s="207" t="s">
        <v>100</v>
      </c>
      <c r="J30" s="207" t="s">
        <v>101</v>
      </c>
      <c r="K30" s="302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02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03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03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03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03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03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03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03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03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03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03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03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03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03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03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03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03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03"/>
    </row>
    <row r="49" spans="2:1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03"/>
    </row>
    <row r="50" spans="2:1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03"/>
    </row>
    <row r="51" spans="2:1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03"/>
    </row>
    <row r="52" spans="2:1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03"/>
    </row>
    <row r="53" spans="2:1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03"/>
    </row>
    <row r="54" spans="2:1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03"/>
    </row>
    <row r="55" spans="2:1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03"/>
    </row>
    <row r="56" spans="2:1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03"/>
    </row>
    <row r="57" spans="2:1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03"/>
    </row>
    <row r="58" spans="2:1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03"/>
    </row>
    <row r="59" spans="2:1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03"/>
    </row>
    <row r="60" spans="2:1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03"/>
    </row>
    <row r="61" spans="2:1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03"/>
    </row>
    <row r="62" spans="2:1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03"/>
    </row>
    <row r="63" spans="2:1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03"/>
    </row>
    <row r="64" spans="2:1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03"/>
    </row>
    <row r="65" spans="2:1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03"/>
    </row>
    <row r="66" spans="2:1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03"/>
    </row>
    <row r="67" spans="2:1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03"/>
    </row>
    <row r="68" spans="2:1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03"/>
    </row>
    <row r="69" spans="2:1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03"/>
    </row>
    <row r="70" spans="2:1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03"/>
    </row>
    <row r="71" spans="2:1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03"/>
    </row>
    <row r="72" spans="2:1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03"/>
    </row>
    <row r="73" spans="2:1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04"/>
    </row>
    <row r="74" spans="2:1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ht="105" customHeight="1">
      <c r="B75" s="306" t="s">
        <v>44</v>
      </c>
      <c r="C75" s="307"/>
      <c r="D75" s="307"/>
      <c r="E75" s="307"/>
      <c r="F75" s="307"/>
      <c r="G75" s="307"/>
      <c r="H75" s="307"/>
      <c r="I75" s="307"/>
      <c r="J75" s="307"/>
      <c r="K75" s="308"/>
    </row>
    <row r="76" spans="2:11" ht="219.75" customHeight="1">
      <c r="B76" s="309" t="s">
        <v>59</v>
      </c>
      <c r="C76" s="310"/>
      <c r="D76" s="310"/>
      <c r="E76" s="310"/>
      <c r="F76" s="310"/>
      <c r="G76" s="310"/>
      <c r="H76" s="310"/>
      <c r="I76" s="310"/>
      <c r="J76" s="310"/>
      <c r="K76" s="311"/>
    </row>
    <row r="77" spans="2:11" ht="39.75" customHeight="1">
      <c r="B77" s="329" t="s">
        <v>45</v>
      </c>
      <c r="C77" s="330"/>
      <c r="D77" s="330" t="s">
        <v>46</v>
      </c>
      <c r="E77" s="330"/>
      <c r="F77" s="330"/>
      <c r="G77" s="330"/>
      <c r="H77" s="330"/>
      <c r="I77" s="330" t="s">
        <v>47</v>
      </c>
      <c r="J77" s="330"/>
      <c r="K77" s="331"/>
    </row>
    <row r="78" spans="2:11" ht="36.75" customHeight="1">
      <c r="B78" s="144"/>
      <c r="C78" s="56"/>
      <c r="D78" s="57"/>
      <c r="E78" s="58"/>
      <c r="F78" s="58"/>
      <c r="G78" s="59"/>
      <c r="H78" s="59"/>
      <c r="I78" s="313" t="s">
        <v>48</v>
      </c>
      <c r="J78" s="313"/>
      <c r="K78" s="314"/>
    </row>
    <row r="79" spans="2:1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05" t="s">
        <v>61</v>
      </c>
      <c r="D82" s="305"/>
      <c r="E82" s="305"/>
      <c r="F82" s="305"/>
      <c r="G82" s="305"/>
      <c r="H82" s="305"/>
      <c r="I82" s="305"/>
      <c r="J82" s="305"/>
      <c r="K82" s="305"/>
    </row>
    <row r="83" spans="1:247" s="70" customFormat="1" ht="79.5" customHeight="1">
      <c r="A83" s="68"/>
      <c r="B83" s="69" t="s">
        <v>11</v>
      </c>
      <c r="C83" s="301" t="s">
        <v>94</v>
      </c>
      <c r="D83" s="301"/>
      <c r="E83" s="301"/>
      <c r="F83" s="301"/>
      <c r="G83" s="301"/>
      <c r="H83" s="301"/>
      <c r="I83" s="301"/>
      <c r="J83" s="301"/>
      <c r="K83" s="301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01" t="s">
        <v>62</v>
      </c>
      <c r="D84" s="301"/>
      <c r="E84" s="301"/>
      <c r="F84" s="301"/>
      <c r="G84" s="301"/>
      <c r="H84" s="301"/>
      <c r="I84" s="301"/>
      <c r="J84" s="301"/>
      <c r="K84" s="301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01" t="s">
        <v>66</v>
      </c>
      <c r="D85" s="301"/>
      <c r="E85" s="301"/>
      <c r="F85" s="301"/>
      <c r="G85" s="301"/>
      <c r="H85" s="301"/>
      <c r="I85" s="301"/>
      <c r="J85" s="301"/>
      <c r="K85" s="301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01" t="s">
        <v>43</v>
      </c>
      <c r="D86" s="301"/>
      <c r="E86" s="301"/>
      <c r="F86" s="301"/>
      <c r="G86" s="301"/>
      <c r="H86" s="301"/>
      <c r="I86" s="301"/>
      <c r="J86" s="301"/>
      <c r="K86" s="301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01" t="s">
        <v>67</v>
      </c>
      <c r="D87" s="301"/>
      <c r="E87" s="301"/>
      <c r="F87" s="301"/>
      <c r="G87" s="301"/>
      <c r="H87" s="301"/>
      <c r="I87" s="301"/>
      <c r="J87" s="301"/>
      <c r="K87" s="301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12" t="s">
        <v>34</v>
      </c>
      <c r="D88" s="312"/>
      <c r="E88" s="312"/>
      <c r="F88" s="312"/>
      <c r="G88" s="312"/>
      <c r="H88" s="312"/>
      <c r="I88" s="312"/>
      <c r="J88" s="312"/>
      <c r="K88" s="312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01" t="s">
        <v>57</v>
      </c>
      <c r="D89" s="301"/>
      <c r="E89" s="301"/>
      <c r="F89" s="301"/>
      <c r="G89" s="301"/>
      <c r="H89" s="301"/>
      <c r="I89" s="301"/>
      <c r="J89" s="301"/>
      <c r="K89" s="301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C8:D8"/>
    <mergeCell ref="E8:K8"/>
    <mergeCell ref="B2:K2"/>
    <mergeCell ref="B3:K3"/>
    <mergeCell ref="C4:K4"/>
    <mergeCell ref="E13:K13"/>
    <mergeCell ref="C6:D6"/>
    <mergeCell ref="E6:K6"/>
    <mergeCell ref="C5:D5"/>
    <mergeCell ref="E5:K5"/>
    <mergeCell ref="B1:K1"/>
    <mergeCell ref="C9:D9"/>
    <mergeCell ref="E9:K9"/>
    <mergeCell ref="C7:D7"/>
    <mergeCell ref="E7:K7"/>
    <mergeCell ref="C10:D10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C15:D1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J25:K25"/>
    <mergeCell ref="E24:F24"/>
    <mergeCell ref="G24:H24"/>
    <mergeCell ref="E25:F25"/>
    <mergeCell ref="J24:K24"/>
    <mergeCell ref="C17:K17"/>
    <mergeCell ref="G18:H18"/>
    <mergeCell ref="E20:F20"/>
    <mergeCell ref="G19:H19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J26:K26"/>
    <mergeCell ref="G26:H26"/>
    <mergeCell ref="D29:G29"/>
    <mergeCell ref="H29:K29"/>
    <mergeCell ref="C26:D26"/>
    <mergeCell ref="C28:K28"/>
    <mergeCell ref="E26:F26"/>
    <mergeCell ref="B27:K27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J21:K21"/>
    <mergeCell ref="E19:F19"/>
    <mergeCell ref="J22:K22"/>
    <mergeCell ref="J23:K23"/>
    <mergeCell ref="E18:F18"/>
    <mergeCell ref="J18:K18"/>
    <mergeCell ref="J19:K19"/>
    <mergeCell ref="J20:K20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HP</cp:lastModifiedBy>
  <cp:lastPrinted>2014-11-19T07:12:13Z</cp:lastPrinted>
  <dcterms:created xsi:type="dcterms:W3CDTF">2014-10-21T07:31:45Z</dcterms:created>
  <dcterms:modified xsi:type="dcterms:W3CDTF">2016-01-29T23:16:17Z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